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7535" windowHeight="16740"/>
  </bookViews>
  <sheets>
    <sheet name="検証データ" sheetId="1" r:id="rId1"/>
    <sheet name="画像" sheetId="2" r:id="rId2"/>
    <sheet name="気づき" sheetId="3" r:id="rId3"/>
  </sheets>
  <calcPr calcId="125725"/>
</workbook>
</file>

<file path=xl/calcChain.xml><?xml version="1.0" encoding="utf-8"?>
<calcChain xmlns="http://schemas.openxmlformats.org/spreadsheetml/2006/main">
  <c r="G34" i="1"/>
  <c r="G33"/>
  <c r="K23"/>
</calcChain>
</file>

<file path=xl/sharedStrings.xml><?xml version="1.0" encoding="utf-8"?>
<sst xmlns="http://schemas.openxmlformats.org/spreadsheetml/2006/main" count="166" uniqueCount="140">
  <si>
    <t>Lot</t>
  </si>
  <si>
    <t>Pips</t>
  </si>
  <si>
    <t>トレード詳細データ</t>
  </si>
  <si>
    <t>トレード期間</t>
  </si>
  <si>
    <t>買いエントリー回数</t>
  </si>
  <si>
    <t>売りエントリー回数</t>
  </si>
  <si>
    <t>合計トレード回数</t>
  </si>
  <si>
    <t>合計勝ち数</t>
  </si>
  <si>
    <t>合計負け数</t>
  </si>
  <si>
    <t>引き分け</t>
  </si>
  <si>
    <t>保留</t>
  </si>
  <si>
    <t>合計利益</t>
  </si>
  <si>
    <t>合計損失</t>
  </si>
  <si>
    <t>合計損益</t>
  </si>
  <si>
    <t>平均利益</t>
  </si>
  <si>
    <t>平均損失</t>
  </si>
  <si>
    <t>最大連勝数</t>
  </si>
  <si>
    <t>最大連敗数</t>
  </si>
  <si>
    <t>最大DD(pips)</t>
  </si>
  <si>
    <t>勝率</t>
  </si>
  <si>
    <t>通貨</t>
    <rPh sb="0" eb="2">
      <t>ツウカ</t>
    </rPh>
    <phoneticPr fontId="1"/>
  </si>
  <si>
    <t>売買</t>
    <rPh sb="0" eb="2">
      <t>バイバイ</t>
    </rPh>
    <phoneticPr fontId="1"/>
  </si>
  <si>
    <t>エントリー日時</t>
    <rPh sb="5" eb="7">
      <t>ニチジ</t>
    </rPh>
    <phoneticPr fontId="1"/>
  </si>
  <si>
    <t>決済</t>
    <rPh sb="0" eb="2">
      <t>ケッサイ</t>
    </rPh>
    <phoneticPr fontId="1"/>
  </si>
  <si>
    <t>気づき</t>
    <rPh sb="0" eb="1">
      <t>キ</t>
    </rPh>
    <phoneticPr fontId="1"/>
  </si>
  <si>
    <t>エントリー</t>
    <phoneticPr fontId="1"/>
  </si>
  <si>
    <t>Total profit</t>
    <phoneticPr fontId="1"/>
  </si>
  <si>
    <t>メモ</t>
    <phoneticPr fontId="1"/>
  </si>
  <si>
    <t>AUDUSD</t>
    <phoneticPr fontId="1"/>
  </si>
  <si>
    <t>買い</t>
    <rPh sb="0" eb="1">
      <t>カ</t>
    </rPh>
    <phoneticPr fontId="1"/>
  </si>
  <si>
    <t>2015.8.5</t>
    <phoneticPr fontId="1"/>
  </si>
  <si>
    <t>2015.8.6</t>
    <phoneticPr fontId="1"/>
  </si>
  <si>
    <t>決済日時</t>
    <rPh sb="0" eb="2">
      <t>ケッサイ</t>
    </rPh>
    <rPh sb="2" eb="4">
      <t>ニチジ</t>
    </rPh>
    <phoneticPr fontId="1"/>
  </si>
  <si>
    <t>Profit</t>
    <phoneticPr fontId="1"/>
  </si>
  <si>
    <t>AUDJPY</t>
    <phoneticPr fontId="1"/>
  </si>
  <si>
    <t>NZDJPY</t>
    <phoneticPr fontId="1"/>
  </si>
  <si>
    <t>2015.8.10</t>
    <phoneticPr fontId="1"/>
  </si>
  <si>
    <t>2015.8.11</t>
    <phoneticPr fontId="1"/>
  </si>
  <si>
    <t>AUDUSD</t>
    <phoneticPr fontId="1"/>
  </si>
  <si>
    <t>2015.8.12</t>
    <phoneticPr fontId="1"/>
  </si>
  <si>
    <t>CADJPY</t>
    <phoneticPr fontId="1"/>
  </si>
  <si>
    <t>2015.8.13</t>
    <phoneticPr fontId="1"/>
  </si>
  <si>
    <t>2015.8.13</t>
    <phoneticPr fontId="1"/>
  </si>
  <si>
    <t>AUDUSD</t>
    <phoneticPr fontId="1"/>
  </si>
  <si>
    <t>買い</t>
    <rPh sb="0" eb="1">
      <t>カ</t>
    </rPh>
    <phoneticPr fontId="1"/>
  </si>
  <si>
    <t>2015.8.14</t>
    <phoneticPr fontId="1"/>
  </si>
  <si>
    <t>日足</t>
    <rPh sb="0" eb="2">
      <t>ヒアシ</t>
    </rPh>
    <phoneticPr fontId="1"/>
  </si>
  <si>
    <t>時間足</t>
    <rPh sb="0" eb="2">
      <t>ジカン</t>
    </rPh>
    <rPh sb="2" eb="3">
      <t>アシ</t>
    </rPh>
    <phoneticPr fontId="1"/>
  </si>
  <si>
    <t>4ｈ</t>
    <phoneticPr fontId="1"/>
  </si>
  <si>
    <t>1ｈ</t>
    <phoneticPr fontId="1"/>
  </si>
  <si>
    <t>指標発表っぽい動きでやられました</t>
    <rPh sb="0" eb="2">
      <t>シヒョウ</t>
    </rPh>
    <rPh sb="2" eb="4">
      <t>ハッピョウ</t>
    </rPh>
    <rPh sb="7" eb="8">
      <t>ウゴ</t>
    </rPh>
    <phoneticPr fontId="1"/>
  </si>
  <si>
    <t>指標発表でストップあげる間に合わず</t>
    <rPh sb="0" eb="2">
      <t>シヒョウ</t>
    </rPh>
    <rPh sb="2" eb="4">
      <t>ハッピョウ</t>
    </rPh>
    <rPh sb="12" eb="13">
      <t>マ</t>
    </rPh>
    <rPh sb="14" eb="15">
      <t>ア</t>
    </rPh>
    <phoneticPr fontId="1"/>
  </si>
  <si>
    <t>８月第２週目のトレード</t>
    <rPh sb="1" eb="2">
      <t>ガツ</t>
    </rPh>
    <rPh sb="2" eb="3">
      <t>ダイ</t>
    </rPh>
    <rPh sb="4" eb="5">
      <t>シュウ</t>
    </rPh>
    <rPh sb="5" eb="6">
      <t>メ</t>
    </rPh>
    <phoneticPr fontId="1"/>
  </si>
  <si>
    <t>これも結果としてしっかり受け止めます、逆に大きくりが伸びることもあるでしょうし</t>
    <rPh sb="3" eb="5">
      <t>ケッカ</t>
    </rPh>
    <rPh sb="12" eb="13">
      <t>ウ</t>
    </rPh>
    <rPh sb="14" eb="15">
      <t>ト</t>
    </rPh>
    <rPh sb="19" eb="20">
      <t>ギャク</t>
    </rPh>
    <rPh sb="21" eb="22">
      <t>オオ</t>
    </rPh>
    <rPh sb="26" eb="27">
      <t>ノ</t>
    </rPh>
    <phoneticPr fontId="1"/>
  </si>
  <si>
    <t>カナダ円は一歩出遅れてのエントリーとなってました、後追いしないように気を付けます</t>
    <rPh sb="3" eb="4">
      <t>エン</t>
    </rPh>
    <rPh sb="5" eb="7">
      <t>イッポ</t>
    </rPh>
    <rPh sb="7" eb="9">
      <t>デオク</t>
    </rPh>
    <rPh sb="25" eb="27">
      <t>アトオ</t>
    </rPh>
    <rPh sb="34" eb="35">
      <t>キ</t>
    </rPh>
    <rPh sb="36" eb="37">
      <t>ツ</t>
    </rPh>
    <phoneticPr fontId="1"/>
  </si>
  <si>
    <t>エントリー数は６回と監視している通貨ペア数に対して結構多めでしょうか、いくつかオージー系で指標発表に巻き込まれた感がありますが</t>
    <rPh sb="5" eb="6">
      <t>スウ</t>
    </rPh>
    <rPh sb="8" eb="9">
      <t>カイ</t>
    </rPh>
    <rPh sb="10" eb="12">
      <t>カンシ</t>
    </rPh>
    <rPh sb="16" eb="18">
      <t>ツウカ</t>
    </rPh>
    <rPh sb="20" eb="21">
      <t>スウ</t>
    </rPh>
    <rPh sb="22" eb="23">
      <t>タイ</t>
    </rPh>
    <rPh sb="25" eb="27">
      <t>ケッコウ</t>
    </rPh>
    <rPh sb="27" eb="28">
      <t>オオ</t>
    </rPh>
    <rPh sb="43" eb="44">
      <t>ケイ</t>
    </rPh>
    <rPh sb="45" eb="47">
      <t>シヒョウ</t>
    </rPh>
    <rPh sb="47" eb="49">
      <t>ハッピョウ</t>
    </rPh>
    <rPh sb="50" eb="51">
      <t>マ</t>
    </rPh>
    <rPh sb="52" eb="53">
      <t>コ</t>
    </rPh>
    <rPh sb="56" eb="57">
      <t>カン</t>
    </rPh>
    <phoneticPr fontId="1"/>
  </si>
  <si>
    <t>検証をやればやるほどスキルアップしてますが先週の自分はなぜここでエントリーした？ってとこもあったので</t>
    <rPh sb="0" eb="2">
      <t>ケンショウ</t>
    </rPh>
    <rPh sb="21" eb="23">
      <t>センシュウ</t>
    </rPh>
    <rPh sb="24" eb="26">
      <t>ジブン</t>
    </rPh>
    <phoneticPr fontId="1"/>
  </si>
  <si>
    <t>オージー円、オージードルを保有しているので来週それがどうなるか！？</t>
    <rPh sb="4" eb="5">
      <t>エン</t>
    </rPh>
    <rPh sb="13" eb="15">
      <t>ホユウ</t>
    </rPh>
    <rPh sb="21" eb="23">
      <t>ライシュウ</t>
    </rPh>
    <phoneticPr fontId="1"/>
  </si>
  <si>
    <t>検証作業でのトレードと実際のトレードで相違がないようにチェックしていきたいと思います</t>
    <rPh sb="0" eb="2">
      <t>ケンショウ</t>
    </rPh>
    <rPh sb="2" eb="4">
      <t>サギョウ</t>
    </rPh>
    <rPh sb="11" eb="13">
      <t>ジッサイ</t>
    </rPh>
    <rPh sb="19" eb="21">
      <t>ソウイ</t>
    </rPh>
    <rPh sb="38" eb="39">
      <t>オモ</t>
    </rPh>
    <phoneticPr fontId="1"/>
  </si>
  <si>
    <t>早回しでの検証作業とデモトレの時間の流れ、トレードチャンスをいかに待てるか</t>
    <rPh sb="0" eb="2">
      <t>ハヤマワ</t>
    </rPh>
    <rPh sb="5" eb="7">
      <t>ケンショウ</t>
    </rPh>
    <rPh sb="7" eb="9">
      <t>サギョウ</t>
    </rPh>
    <rPh sb="15" eb="17">
      <t>ジカン</t>
    </rPh>
    <rPh sb="18" eb="19">
      <t>ナガ</t>
    </rPh>
    <rPh sb="33" eb="34">
      <t>マ</t>
    </rPh>
    <phoneticPr fontId="1"/>
  </si>
  <si>
    <t>ここの差異をすり合わせて検証でできていることがデモトレードでもできるように！</t>
    <rPh sb="3" eb="5">
      <t>サイ</t>
    </rPh>
    <rPh sb="8" eb="9">
      <t>ア</t>
    </rPh>
    <rPh sb="12" eb="14">
      <t>ケンショウ</t>
    </rPh>
    <phoneticPr fontId="1"/>
  </si>
  <si>
    <t>これが今の課題です</t>
    <rPh sb="3" eb="4">
      <t>イマ</t>
    </rPh>
    <rPh sb="5" eb="7">
      <t>カダイ</t>
    </rPh>
    <phoneticPr fontId="1"/>
  </si>
  <si>
    <t>NZDJPY</t>
    <phoneticPr fontId="1"/>
  </si>
  <si>
    <t>1h</t>
    <phoneticPr fontId="1"/>
  </si>
  <si>
    <t>買い</t>
    <rPh sb="0" eb="1">
      <t>カ</t>
    </rPh>
    <phoneticPr fontId="1"/>
  </si>
  <si>
    <t>2015.8.17　１５時</t>
    <rPh sb="12" eb="13">
      <t>ジ</t>
    </rPh>
    <phoneticPr fontId="1"/>
  </si>
  <si>
    <t>2015.8.18 １７時</t>
    <rPh sb="12" eb="13">
      <t>ジ</t>
    </rPh>
    <phoneticPr fontId="1"/>
  </si>
  <si>
    <t>2015.8.18</t>
    <phoneticPr fontId="1"/>
  </si>
  <si>
    <t>2015.8.18</t>
    <phoneticPr fontId="1"/>
  </si>
  <si>
    <t>AUDNZD</t>
    <phoneticPr fontId="1"/>
  </si>
  <si>
    <t>1h</t>
    <phoneticPr fontId="1"/>
  </si>
  <si>
    <t>買い</t>
    <rPh sb="0" eb="1">
      <t>カ</t>
    </rPh>
    <phoneticPr fontId="1"/>
  </si>
  <si>
    <t>2015.8.19</t>
    <phoneticPr fontId="1"/>
  </si>
  <si>
    <t>後でチェックしたらレジスタンス直下でのエントリーをしていた</t>
    <rPh sb="0" eb="1">
      <t>アト</t>
    </rPh>
    <rPh sb="15" eb="17">
      <t>チョッカ</t>
    </rPh>
    <phoneticPr fontId="1"/>
  </si>
  <si>
    <t>※ここからダイバージェンスと日足のサポレジを意識しはじめた</t>
    <rPh sb="14" eb="16">
      <t>ヒアシ</t>
    </rPh>
    <rPh sb="22" eb="24">
      <t>イシキ</t>
    </rPh>
    <phoneticPr fontId="1"/>
  </si>
  <si>
    <t>GBPUSD</t>
    <phoneticPr fontId="1"/>
  </si>
  <si>
    <t>1h</t>
    <phoneticPr fontId="1"/>
  </si>
  <si>
    <t>買い</t>
    <rPh sb="0" eb="1">
      <t>カ</t>
    </rPh>
    <phoneticPr fontId="1"/>
  </si>
  <si>
    <t>2015.8.21　１８時</t>
    <rPh sb="12" eb="13">
      <t>ジ</t>
    </rPh>
    <phoneticPr fontId="1"/>
  </si>
  <si>
    <t>2015.8.21　１９時</t>
    <rPh sb="12" eb="13">
      <t>ジ</t>
    </rPh>
    <phoneticPr fontId="1"/>
  </si>
  <si>
    <t>1ｈ</t>
    <phoneticPr fontId="1"/>
  </si>
  <si>
    <t>2015.8.22　２時</t>
    <rPh sb="11" eb="12">
      <t>ジ</t>
    </rPh>
    <phoneticPr fontId="1"/>
  </si>
  <si>
    <t>サポート確認後のEBでエントリー、根拠が足りなかった？？</t>
    <rPh sb="4" eb="6">
      <t>カクニン</t>
    </rPh>
    <rPh sb="6" eb="7">
      <t>ゴ</t>
    </rPh>
    <rPh sb="17" eb="19">
      <t>コンキョ</t>
    </rPh>
    <rPh sb="20" eb="21">
      <t>タ</t>
    </rPh>
    <phoneticPr fontId="1"/>
  </si>
  <si>
    <t>ダイバー確認！検証通りのパターンなので負けても仕方ないと納得できた</t>
    <rPh sb="4" eb="6">
      <t>カクニン</t>
    </rPh>
    <rPh sb="7" eb="9">
      <t>ケンショウ</t>
    </rPh>
    <rPh sb="9" eb="10">
      <t>トオ</t>
    </rPh>
    <rPh sb="19" eb="20">
      <t>マ</t>
    </rPh>
    <rPh sb="23" eb="25">
      <t>シカタ</t>
    </rPh>
    <rPh sb="28" eb="30">
      <t>ナットク</t>
    </rPh>
    <phoneticPr fontId="1"/>
  </si>
  <si>
    <t>ダイバーを確認してからのが良かったはず</t>
    <rPh sb="5" eb="7">
      <t>カクニン</t>
    </rPh>
    <rPh sb="13" eb="14">
      <t>ヨ</t>
    </rPh>
    <phoneticPr fontId="1"/>
  </si>
  <si>
    <t>エントリーが遅い！ちょっと前のEBで入るべきでした</t>
    <rPh sb="6" eb="7">
      <t>オソ</t>
    </rPh>
    <rPh sb="13" eb="14">
      <t>マエ</t>
    </rPh>
    <rPh sb="18" eb="19">
      <t>ハイ</t>
    </rPh>
    <phoneticPr fontId="1"/>
  </si>
  <si>
    <t>８月</t>
    <rPh sb="1" eb="2">
      <t>ガツ</t>
    </rPh>
    <phoneticPr fontId="1"/>
  </si>
  <si>
    <t>１週目</t>
    <rPh sb="1" eb="2">
      <t>シュウ</t>
    </rPh>
    <rPh sb="2" eb="3">
      <t>メ</t>
    </rPh>
    <phoneticPr fontId="1"/>
  </si>
  <si>
    <t>２週目</t>
    <rPh sb="1" eb="2">
      <t>シュウ</t>
    </rPh>
    <rPh sb="2" eb="3">
      <t>メ</t>
    </rPh>
    <phoneticPr fontId="1"/>
  </si>
  <si>
    <t>３週目</t>
    <rPh sb="1" eb="2">
      <t>シュウ</t>
    </rPh>
    <rPh sb="2" eb="3">
      <t>メ</t>
    </rPh>
    <phoneticPr fontId="1"/>
  </si>
  <si>
    <t>４週目</t>
    <rPh sb="1" eb="2">
      <t>シュウ</t>
    </rPh>
    <rPh sb="2" eb="3">
      <t>メ</t>
    </rPh>
    <phoneticPr fontId="1"/>
  </si>
  <si>
    <t>AUDNZD</t>
    <phoneticPr fontId="1"/>
  </si>
  <si>
    <t>1h</t>
    <phoneticPr fontId="1"/>
  </si>
  <si>
    <t>買い</t>
    <rPh sb="0" eb="1">
      <t>カ</t>
    </rPh>
    <phoneticPr fontId="1"/>
  </si>
  <si>
    <t>2015.8.24　２０時</t>
    <rPh sb="12" eb="13">
      <t>ジ</t>
    </rPh>
    <phoneticPr fontId="1"/>
  </si>
  <si>
    <t>日足サポレジ、1ｈダイバー確認！</t>
    <rPh sb="0" eb="2">
      <t>ヒアシ</t>
    </rPh>
    <rPh sb="13" eb="15">
      <t>カクニン</t>
    </rPh>
    <phoneticPr fontId="1"/>
  </si>
  <si>
    <t>2015.8.24</t>
    <phoneticPr fontId="1"/>
  </si>
  <si>
    <t>EURGBP</t>
    <phoneticPr fontId="1"/>
  </si>
  <si>
    <t>1h</t>
    <phoneticPr fontId="1"/>
  </si>
  <si>
    <t>売り</t>
    <rPh sb="0" eb="1">
      <t>ウ</t>
    </rPh>
    <phoneticPr fontId="1"/>
  </si>
  <si>
    <t>2015.8.25 19時</t>
    <rPh sb="12" eb="13">
      <t>ジ</t>
    </rPh>
    <phoneticPr fontId="1"/>
  </si>
  <si>
    <t>日足サポレジ確認、１ｈ若干ダイバー気味</t>
    <rPh sb="0" eb="2">
      <t>ヒアシ</t>
    </rPh>
    <rPh sb="6" eb="8">
      <t>カクニン</t>
    </rPh>
    <rPh sb="11" eb="13">
      <t>ジャッカン</t>
    </rPh>
    <rPh sb="17" eb="19">
      <t>ギミ</t>
    </rPh>
    <phoneticPr fontId="1"/>
  </si>
  <si>
    <t>2015.8.24 22時</t>
    <rPh sb="12" eb="13">
      <t>ジ</t>
    </rPh>
    <phoneticPr fontId="1"/>
  </si>
  <si>
    <t>2015.8.25</t>
    <phoneticPr fontId="1"/>
  </si>
  <si>
    <t>USDCAD</t>
    <phoneticPr fontId="1"/>
  </si>
  <si>
    <t>1ｈ</t>
    <phoneticPr fontId="1"/>
  </si>
  <si>
    <t>売り</t>
    <rPh sb="0" eb="1">
      <t>ウ</t>
    </rPh>
    <phoneticPr fontId="1"/>
  </si>
  <si>
    <t>2015.8.26　17時</t>
    <rPh sb="12" eb="13">
      <t>ジ</t>
    </rPh>
    <phoneticPr fontId="1"/>
  </si>
  <si>
    <t>2015.8.26</t>
    <phoneticPr fontId="1"/>
  </si>
  <si>
    <t>USDCAD</t>
    <phoneticPr fontId="1"/>
  </si>
  <si>
    <t>2015.8.26　23時</t>
    <rPh sb="12" eb="13">
      <t>ジ</t>
    </rPh>
    <phoneticPr fontId="1"/>
  </si>
  <si>
    <t>日足でだーバー確認、１ｈの直近安値付近でEB</t>
    <rPh sb="0" eb="2">
      <t>ヒアシ</t>
    </rPh>
    <rPh sb="7" eb="9">
      <t>カクニン</t>
    </rPh>
    <rPh sb="13" eb="15">
      <t>チョッキン</t>
    </rPh>
    <rPh sb="15" eb="17">
      <t>ヤスネ</t>
    </rPh>
    <rPh sb="17" eb="19">
      <t>フキン</t>
    </rPh>
    <phoneticPr fontId="1"/>
  </si>
  <si>
    <t>ロットミス、前回のトレード損切り後にPBで再エントリー</t>
    <rPh sb="6" eb="8">
      <t>ゼンカイ</t>
    </rPh>
    <rPh sb="13" eb="15">
      <t>ソンギ</t>
    </rPh>
    <rPh sb="16" eb="17">
      <t>ゴ</t>
    </rPh>
    <rPh sb="21" eb="22">
      <t>サイ</t>
    </rPh>
    <phoneticPr fontId="1"/>
  </si>
  <si>
    <t>1h</t>
    <phoneticPr fontId="1"/>
  </si>
  <si>
    <t>売り</t>
    <rPh sb="0" eb="1">
      <t>ウ</t>
    </rPh>
    <phoneticPr fontId="1"/>
  </si>
  <si>
    <t>2015.8.27　10時</t>
    <rPh sb="12" eb="13">
      <t>ジ</t>
    </rPh>
    <phoneticPr fontId="1"/>
  </si>
  <si>
    <t>日足ダイバー、高値切り上げ確認、EB</t>
    <rPh sb="0" eb="2">
      <t>ヒアシ</t>
    </rPh>
    <rPh sb="7" eb="9">
      <t>タカネ</t>
    </rPh>
    <rPh sb="9" eb="10">
      <t>キ</t>
    </rPh>
    <rPh sb="11" eb="12">
      <t>ア</t>
    </rPh>
    <rPh sb="13" eb="15">
      <t>カクニン</t>
    </rPh>
    <phoneticPr fontId="1"/>
  </si>
  <si>
    <t>2015.8.28  20時</t>
    <rPh sb="13" eb="14">
      <t>ジ</t>
    </rPh>
    <phoneticPr fontId="1"/>
  </si>
  <si>
    <t>AUDNZD</t>
    <phoneticPr fontId="1"/>
  </si>
  <si>
    <t>1ｈ</t>
    <phoneticPr fontId="1"/>
  </si>
  <si>
    <t>買い</t>
    <rPh sb="0" eb="1">
      <t>カ</t>
    </rPh>
    <phoneticPr fontId="1"/>
  </si>
  <si>
    <t>2015.8.27</t>
    <phoneticPr fontId="1"/>
  </si>
  <si>
    <t>2015.8.27</t>
    <phoneticPr fontId="1"/>
  </si>
  <si>
    <t>合計</t>
    <rPh sb="0" eb="2">
      <t>ゴウケイ</t>
    </rPh>
    <phoneticPr fontId="1"/>
  </si>
  <si>
    <t>8/3-8/28</t>
    <phoneticPr fontId="1"/>
  </si>
  <si>
    <t>デモトレード開始初月</t>
    <rPh sb="6" eb="8">
      <t>カイシ</t>
    </rPh>
    <rPh sb="8" eb="10">
      <t>ショゲツ</t>
    </rPh>
    <phoneticPr fontId="1"/>
  </si>
  <si>
    <t>検証結果とは違ったなんとも情けない結果となりました</t>
    <rPh sb="0" eb="2">
      <t>ケンショウ</t>
    </rPh>
    <rPh sb="2" eb="4">
      <t>ケッカ</t>
    </rPh>
    <rPh sb="6" eb="7">
      <t>チガ</t>
    </rPh>
    <rPh sb="13" eb="14">
      <t>ナサ</t>
    </rPh>
    <rPh sb="17" eb="19">
      <t>ケッカ</t>
    </rPh>
    <phoneticPr fontId="1"/>
  </si>
  <si>
    <t>唯一最後のドルカナダで検証通りのトレードができて他は</t>
    <rPh sb="0" eb="2">
      <t>ユイイツ</t>
    </rPh>
    <rPh sb="2" eb="4">
      <t>サイゴ</t>
    </rPh>
    <rPh sb="11" eb="13">
      <t>ケンショウ</t>
    </rPh>
    <rPh sb="13" eb="14">
      <t>トオ</t>
    </rPh>
    <rPh sb="24" eb="25">
      <t>ホカ</t>
    </rPh>
    <phoneticPr fontId="1"/>
  </si>
  <si>
    <t>どうもチャートを自分の都合であまく見ていたのもいくつかありました</t>
    <rPh sb="8" eb="10">
      <t>ジブン</t>
    </rPh>
    <rPh sb="11" eb="13">
      <t>ツゴウ</t>
    </rPh>
    <rPh sb="17" eb="18">
      <t>ミ</t>
    </rPh>
    <phoneticPr fontId="1"/>
  </si>
  <si>
    <t>今回のデモトレードでの反省点はそことあとはロット数の計算ミス</t>
    <rPh sb="0" eb="2">
      <t>コンカイ</t>
    </rPh>
    <rPh sb="11" eb="14">
      <t>ハンセイテン</t>
    </rPh>
    <rPh sb="24" eb="25">
      <t>スウ</t>
    </rPh>
    <rPh sb="26" eb="28">
      <t>ケイサン</t>
    </rPh>
    <phoneticPr fontId="1"/>
  </si>
  <si>
    <t>学べたことはチャートパターンができるまでの時間の流れと</t>
    <rPh sb="0" eb="1">
      <t>マナ</t>
    </rPh>
    <rPh sb="21" eb="23">
      <t>ジカン</t>
    </rPh>
    <rPh sb="24" eb="25">
      <t>ナガ</t>
    </rPh>
    <phoneticPr fontId="1"/>
  </si>
  <si>
    <t>日足でトレードポイントを見つけて１ｈ、４ｈでタイミングを探すという</t>
    <rPh sb="0" eb="2">
      <t>ヒアシ</t>
    </rPh>
    <rPh sb="12" eb="13">
      <t>ミ</t>
    </rPh>
    <rPh sb="28" eb="29">
      <t>サガ</t>
    </rPh>
    <phoneticPr fontId="1"/>
  </si>
  <si>
    <t>作業は今の生活の流れでできることができた</t>
    <rPh sb="0" eb="2">
      <t>サギョウ</t>
    </rPh>
    <rPh sb="3" eb="4">
      <t>イマ</t>
    </rPh>
    <rPh sb="5" eb="7">
      <t>セイカツ</t>
    </rPh>
    <rPh sb="8" eb="9">
      <t>ナガ</t>
    </rPh>
    <phoneticPr fontId="1"/>
  </si>
  <si>
    <t>ドルカナダのトレイリングストップもルール通り追従することができました</t>
    <rPh sb="20" eb="21">
      <t>トオ</t>
    </rPh>
    <rPh sb="22" eb="24">
      <t>ツイジュウ</t>
    </rPh>
    <phoneticPr fontId="1"/>
  </si>
  <si>
    <t>チャートをチェックする生活スタイルとのフィット感</t>
    <rPh sb="11" eb="13">
      <t>セイカツ</t>
    </rPh>
    <rPh sb="23" eb="24">
      <t>カン</t>
    </rPh>
    <phoneticPr fontId="1"/>
  </si>
  <si>
    <t>まだ待つことにしびれを切らす感じがあるので</t>
    <rPh sb="2" eb="3">
      <t>マ</t>
    </rPh>
    <rPh sb="11" eb="12">
      <t>キ</t>
    </rPh>
    <rPh sb="14" eb="15">
      <t>カン</t>
    </rPh>
    <phoneticPr fontId="1"/>
  </si>
  <si>
    <t>来月はそのことを気を付けて検証で勝てた自分のパターンだけで勝負したい</t>
    <rPh sb="0" eb="2">
      <t>ライゲツ</t>
    </rPh>
    <rPh sb="8" eb="9">
      <t>キ</t>
    </rPh>
    <rPh sb="10" eb="11">
      <t>ツ</t>
    </rPh>
    <rPh sb="13" eb="15">
      <t>ケンショウ</t>
    </rPh>
    <rPh sb="16" eb="17">
      <t>カ</t>
    </rPh>
    <rPh sb="19" eb="21">
      <t>ジブン</t>
    </rPh>
    <rPh sb="29" eb="31">
      <t>ショウブ</t>
    </rPh>
    <phoneticPr fontId="1"/>
  </si>
  <si>
    <t>唯一の心残りはポンドドルの大下落を取り損ねたこと</t>
    <rPh sb="0" eb="2">
      <t>ユイイツ</t>
    </rPh>
    <rPh sb="3" eb="5">
      <t>ココロノコ</t>
    </rPh>
    <rPh sb="13" eb="14">
      <t>ダイ</t>
    </rPh>
    <rPh sb="14" eb="16">
      <t>ゲラク</t>
    </rPh>
    <rPh sb="17" eb="18">
      <t>ト</t>
    </rPh>
    <rPh sb="19" eb="20">
      <t>ソコ</t>
    </rPh>
    <phoneticPr fontId="1"/>
  </si>
  <si>
    <t>環境は整っていたのに最後の引き金であるPB、EBがでないのでパスしたが</t>
    <rPh sb="0" eb="2">
      <t>カンキョウ</t>
    </rPh>
    <rPh sb="3" eb="4">
      <t>トトノ</t>
    </rPh>
    <rPh sb="10" eb="12">
      <t>サイゴ</t>
    </rPh>
    <rPh sb="13" eb="14">
      <t>ヒ</t>
    </rPh>
    <rPh sb="15" eb="16">
      <t>ガネ</t>
    </rPh>
    <phoneticPr fontId="1"/>
  </si>
  <si>
    <t>よりによってそのトレードだけ爆勝ちとなっていてストレスのないトレイリングストップができていただけに残念です</t>
    <rPh sb="14" eb="15">
      <t>バク</t>
    </rPh>
    <rPh sb="15" eb="16">
      <t>カ</t>
    </rPh>
    <rPh sb="49" eb="51">
      <t>ザンネン</t>
    </rPh>
    <phoneticPr fontId="1"/>
  </si>
</sst>
</file>

<file path=xl/styles.xml><?xml version="1.0" encoding="utf-8"?>
<styleSheet xmlns="http://schemas.openxmlformats.org/spreadsheetml/2006/main">
  <numFmts count="4">
    <numFmt numFmtId="176" formatCode="0.0000"/>
    <numFmt numFmtId="177" formatCode="0_ ;[Red]\-0\ "/>
    <numFmt numFmtId="178" formatCode="0.00_ ;[Red]\-0.00\ "/>
    <numFmt numFmtId="179" formatCode="0.0_ ;[Red]\-0.0\ "/>
  </numFmts>
  <fonts count="5">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ck">
        <color rgb="FF92D050"/>
      </bottom>
      <diagonal/>
    </border>
    <border>
      <left style="thin">
        <color indexed="64"/>
      </left>
      <right style="thin">
        <color indexed="64"/>
      </right>
      <top style="thick">
        <color rgb="FF92D050"/>
      </top>
      <bottom style="thin">
        <color indexed="64"/>
      </bottom>
      <diagonal/>
    </border>
    <border>
      <left/>
      <right style="thin">
        <color indexed="64"/>
      </right>
      <top/>
      <bottom style="thick">
        <color rgb="FF92D050"/>
      </bottom>
      <diagonal/>
    </border>
    <border>
      <left/>
      <right/>
      <top/>
      <bottom style="thick">
        <color rgb="FF92D050"/>
      </bottom>
      <diagonal/>
    </border>
    <border>
      <left/>
      <right style="thin">
        <color indexed="64"/>
      </right>
      <top/>
      <bottom/>
      <diagonal/>
    </border>
  </borders>
  <cellStyleXfs count="1">
    <xf numFmtId="0" fontId="0" fillId="0" borderId="0">
      <alignment vertical="center"/>
    </xf>
  </cellStyleXfs>
  <cellXfs count="52">
    <xf numFmtId="0" fontId="0" fillId="0" borderId="0" xfId="0">
      <alignment vertical="center"/>
    </xf>
    <xf numFmtId="2" fontId="0" fillId="0" borderId="0" xfId="0" applyNumberFormat="1">
      <alignment vertical="center"/>
    </xf>
    <xf numFmtId="0" fontId="0" fillId="0" borderId="1" xfId="0" applyBorder="1">
      <alignment vertical="center"/>
    </xf>
    <xf numFmtId="2" fontId="0" fillId="0" borderId="1" xfId="0" applyNumberFormat="1" applyBorder="1">
      <alignment vertical="center"/>
    </xf>
    <xf numFmtId="0" fontId="0" fillId="0" borderId="1" xfId="0" applyBorder="1" applyAlignment="1">
      <alignment horizontal="center" vertical="center"/>
    </xf>
    <xf numFmtId="0" fontId="0" fillId="0" borderId="3" xfId="0" applyBorder="1">
      <alignment vertical="center"/>
    </xf>
    <xf numFmtId="0" fontId="0" fillId="2" borderId="4" xfId="0" applyFill="1" applyBorder="1">
      <alignment vertical="center"/>
    </xf>
    <xf numFmtId="0" fontId="0" fillId="2" borderId="6" xfId="0" applyFill="1" applyBorder="1">
      <alignment vertical="center"/>
    </xf>
    <xf numFmtId="0" fontId="0" fillId="2" borderId="7" xfId="0" applyFill="1" applyBorder="1">
      <alignment vertical="center"/>
    </xf>
    <xf numFmtId="0" fontId="4" fillId="3" borderId="2" xfId="0" applyFont="1" applyFill="1" applyBorder="1" applyAlignment="1">
      <alignment horizontal="center" vertical="center"/>
    </xf>
    <xf numFmtId="176" fontId="0" fillId="0" borderId="1" xfId="0" applyNumberFormat="1" applyBorder="1">
      <alignment vertical="center"/>
    </xf>
    <xf numFmtId="0" fontId="0" fillId="0" borderId="3" xfId="0" applyBorder="1" applyAlignment="1">
      <alignment horizontal="center" vertical="center"/>
    </xf>
    <xf numFmtId="2" fontId="0" fillId="0" borderId="3" xfId="0" applyNumberFormat="1" applyBorder="1">
      <alignment vertical="center"/>
    </xf>
    <xf numFmtId="0" fontId="4" fillId="0" borderId="0" xfId="0" applyFont="1">
      <alignmen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2" borderId="5" xfId="0" applyFont="1" applyFill="1" applyBorder="1" applyAlignment="1">
      <alignment horizontal="center" vertical="center"/>
    </xf>
    <xf numFmtId="0" fontId="0" fillId="0" borderId="3" xfId="0" applyNumberFormat="1" applyBorder="1">
      <alignment vertical="center"/>
    </xf>
    <xf numFmtId="0" fontId="0" fillId="0" borderId="1" xfId="0" applyNumberFormat="1" applyBorder="1">
      <alignment vertical="center"/>
    </xf>
    <xf numFmtId="177" fontId="0" fillId="0" borderId="3" xfId="0" applyNumberFormat="1" applyBorder="1">
      <alignment vertical="center"/>
    </xf>
    <xf numFmtId="177" fontId="2" fillId="0" borderId="1" xfId="0" applyNumberFormat="1" applyFont="1" applyBorder="1">
      <alignment vertical="center"/>
    </xf>
    <xf numFmtId="177" fontId="0" fillId="0" borderId="1" xfId="0" applyNumberFormat="1" applyBorder="1">
      <alignment vertical="center"/>
    </xf>
    <xf numFmtId="179" fontId="0" fillId="0" borderId="3" xfId="0" applyNumberFormat="1" applyBorder="1">
      <alignment vertical="center"/>
    </xf>
    <xf numFmtId="179" fontId="2" fillId="0" borderId="1" xfId="0" applyNumberFormat="1" applyFont="1" applyBorder="1">
      <alignment vertical="center"/>
    </xf>
    <xf numFmtId="179" fontId="0" fillId="0" borderId="1" xfId="0" applyNumberFormat="1" applyBorder="1">
      <alignment vertical="center"/>
    </xf>
    <xf numFmtId="179" fontId="3" fillId="0" borderId="1" xfId="0" applyNumberFormat="1" applyFont="1" applyBorder="1">
      <alignment vertical="center"/>
    </xf>
    <xf numFmtId="176" fontId="0" fillId="0" borderId="3" xfId="0" applyNumberFormat="1" applyBorder="1">
      <alignment vertical="center"/>
    </xf>
    <xf numFmtId="179" fontId="2" fillId="0" borderId="3" xfId="0" applyNumberFormat="1" applyFont="1" applyBorder="1">
      <alignment vertical="center"/>
    </xf>
    <xf numFmtId="177" fontId="2" fillId="0" borderId="3" xfId="0" applyNumberFormat="1" applyFont="1" applyBorder="1">
      <alignment vertical="center"/>
    </xf>
    <xf numFmtId="0" fontId="0" fillId="0" borderId="10" xfId="0" applyBorder="1" applyAlignment="1">
      <alignment horizontal="center" vertical="center"/>
    </xf>
    <xf numFmtId="2" fontId="0" fillId="0" borderId="10" xfId="0" applyNumberFormat="1" applyBorder="1">
      <alignment vertical="center"/>
    </xf>
    <xf numFmtId="0" fontId="0" fillId="0" borderId="10" xfId="0" applyBorder="1">
      <alignment vertical="center"/>
    </xf>
    <xf numFmtId="0" fontId="0" fillId="0" borderId="10" xfId="0" applyNumberFormat="1" applyBorder="1">
      <alignment vertical="center"/>
    </xf>
    <xf numFmtId="176" fontId="0" fillId="0" borderId="10" xfId="0" applyNumberFormat="1" applyBorder="1">
      <alignment vertical="center"/>
    </xf>
    <xf numFmtId="177" fontId="0" fillId="0" borderId="10" xfId="0" applyNumberFormat="1" applyBorder="1">
      <alignment vertical="center"/>
    </xf>
    <xf numFmtId="179" fontId="2" fillId="0" borderId="10" xfId="0" applyNumberFormat="1" applyFont="1" applyBorder="1">
      <alignment vertical="center"/>
    </xf>
    <xf numFmtId="177" fontId="2" fillId="0" borderId="10" xfId="0" applyNumberFormat="1" applyFont="1" applyBorder="1">
      <alignment vertical="center"/>
    </xf>
    <xf numFmtId="179" fontId="3" fillId="0" borderId="3" xfId="0" applyNumberFormat="1" applyFont="1" applyBorder="1">
      <alignment vertical="center"/>
    </xf>
    <xf numFmtId="179" fontId="0" fillId="0" borderId="10" xfId="0" applyNumberFormat="1" applyBorder="1">
      <alignment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4" fillId="4" borderId="2" xfId="0" applyFont="1" applyFill="1" applyBorder="1" applyAlignment="1">
      <alignment horizontal="center" vertical="center"/>
    </xf>
    <xf numFmtId="177" fontId="0" fillId="0" borderId="0" xfId="0" applyNumberFormat="1">
      <alignment vertical="center"/>
    </xf>
    <xf numFmtId="179" fontId="0" fillId="0" borderId="0" xfId="0" applyNumberFormat="1">
      <alignment vertical="center"/>
    </xf>
    <xf numFmtId="0" fontId="2" fillId="0" borderId="0" xfId="0" applyFont="1">
      <alignment vertical="center"/>
    </xf>
    <xf numFmtId="177" fontId="0" fillId="3" borderId="1" xfId="0" applyNumberFormat="1" applyFill="1" applyBorder="1">
      <alignment vertical="center"/>
    </xf>
    <xf numFmtId="178"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389106</xdr:colOff>
      <xdr:row>35</xdr:row>
      <xdr:rowOff>151631</xdr:rowOff>
    </xdr:to>
    <xdr:pic>
      <xdr:nvPicPr>
        <xdr:cNvPr id="3" name="図 2" descr="demo1.png"/>
        <xdr:cNvPicPr>
          <a:picLocks noChangeAspect="1"/>
        </xdr:cNvPicPr>
      </xdr:nvPicPr>
      <xdr:blipFill>
        <a:blip xmlns:r="http://schemas.openxmlformats.org/officeDocument/2006/relationships" r:embed="rId1" cstate="print"/>
        <a:stretch>
          <a:fillRect/>
        </a:stretch>
      </xdr:blipFill>
      <xdr:spPr>
        <a:xfrm>
          <a:off x="0" y="0"/>
          <a:ext cx="11361906" cy="6152381"/>
        </a:xfrm>
        <a:prstGeom prst="rect">
          <a:avLst/>
        </a:prstGeom>
      </xdr:spPr>
    </xdr:pic>
    <xdr:clientData/>
  </xdr:twoCellAnchor>
  <xdr:twoCellAnchor editAs="oneCell">
    <xdr:from>
      <xdr:col>0</xdr:col>
      <xdr:colOff>0</xdr:colOff>
      <xdr:row>37</xdr:row>
      <xdr:rowOff>0</xdr:rowOff>
    </xdr:from>
    <xdr:to>
      <xdr:col>16</xdr:col>
      <xdr:colOff>417677</xdr:colOff>
      <xdr:row>72</xdr:row>
      <xdr:rowOff>27822</xdr:rowOff>
    </xdr:to>
    <xdr:pic>
      <xdr:nvPicPr>
        <xdr:cNvPr id="4" name="図 3" descr="demo2.png"/>
        <xdr:cNvPicPr>
          <a:picLocks noChangeAspect="1"/>
        </xdr:cNvPicPr>
      </xdr:nvPicPr>
      <xdr:blipFill>
        <a:blip xmlns:r="http://schemas.openxmlformats.org/officeDocument/2006/relationships" r:embed="rId2" cstate="print"/>
        <a:stretch>
          <a:fillRect/>
        </a:stretch>
      </xdr:blipFill>
      <xdr:spPr>
        <a:xfrm>
          <a:off x="0" y="6343650"/>
          <a:ext cx="11390477" cy="6028572"/>
        </a:xfrm>
        <a:prstGeom prst="rect">
          <a:avLst/>
        </a:prstGeom>
      </xdr:spPr>
    </xdr:pic>
    <xdr:clientData/>
  </xdr:twoCellAnchor>
  <xdr:twoCellAnchor editAs="oneCell">
    <xdr:from>
      <xdr:col>0</xdr:col>
      <xdr:colOff>0</xdr:colOff>
      <xdr:row>73</xdr:row>
      <xdr:rowOff>0</xdr:rowOff>
    </xdr:from>
    <xdr:to>
      <xdr:col>16</xdr:col>
      <xdr:colOff>331963</xdr:colOff>
      <xdr:row>108</xdr:row>
      <xdr:rowOff>65917</xdr:rowOff>
    </xdr:to>
    <xdr:pic>
      <xdr:nvPicPr>
        <xdr:cNvPr id="5" name="図 4" descr="demo3.png"/>
        <xdr:cNvPicPr>
          <a:picLocks noChangeAspect="1"/>
        </xdr:cNvPicPr>
      </xdr:nvPicPr>
      <xdr:blipFill>
        <a:blip xmlns:r="http://schemas.openxmlformats.org/officeDocument/2006/relationships" r:embed="rId3" cstate="print"/>
        <a:stretch>
          <a:fillRect/>
        </a:stretch>
      </xdr:blipFill>
      <xdr:spPr>
        <a:xfrm>
          <a:off x="0" y="12515850"/>
          <a:ext cx="11304763" cy="6066667"/>
        </a:xfrm>
        <a:prstGeom prst="rect">
          <a:avLst/>
        </a:prstGeom>
      </xdr:spPr>
    </xdr:pic>
    <xdr:clientData/>
  </xdr:twoCellAnchor>
  <xdr:twoCellAnchor editAs="oneCell">
    <xdr:from>
      <xdr:col>0</xdr:col>
      <xdr:colOff>0</xdr:colOff>
      <xdr:row>109</xdr:row>
      <xdr:rowOff>0</xdr:rowOff>
    </xdr:from>
    <xdr:to>
      <xdr:col>16</xdr:col>
      <xdr:colOff>370058</xdr:colOff>
      <xdr:row>144</xdr:row>
      <xdr:rowOff>113536</xdr:rowOff>
    </xdr:to>
    <xdr:pic>
      <xdr:nvPicPr>
        <xdr:cNvPr id="6" name="図 5" descr="demo4.png"/>
        <xdr:cNvPicPr>
          <a:picLocks noChangeAspect="1"/>
        </xdr:cNvPicPr>
      </xdr:nvPicPr>
      <xdr:blipFill>
        <a:blip xmlns:r="http://schemas.openxmlformats.org/officeDocument/2006/relationships" r:embed="rId4" cstate="print"/>
        <a:stretch>
          <a:fillRect/>
        </a:stretch>
      </xdr:blipFill>
      <xdr:spPr>
        <a:xfrm>
          <a:off x="0" y="18688050"/>
          <a:ext cx="11342858" cy="6114286"/>
        </a:xfrm>
        <a:prstGeom prst="rect">
          <a:avLst/>
        </a:prstGeom>
      </xdr:spPr>
    </xdr:pic>
    <xdr:clientData/>
  </xdr:twoCellAnchor>
  <xdr:twoCellAnchor editAs="oneCell">
    <xdr:from>
      <xdr:col>0</xdr:col>
      <xdr:colOff>0</xdr:colOff>
      <xdr:row>145</xdr:row>
      <xdr:rowOff>0</xdr:rowOff>
    </xdr:from>
    <xdr:to>
      <xdr:col>16</xdr:col>
      <xdr:colOff>370058</xdr:colOff>
      <xdr:row>180</xdr:row>
      <xdr:rowOff>151631</xdr:rowOff>
    </xdr:to>
    <xdr:pic>
      <xdr:nvPicPr>
        <xdr:cNvPr id="7" name="図 6" descr="demo5.png"/>
        <xdr:cNvPicPr>
          <a:picLocks noChangeAspect="1"/>
        </xdr:cNvPicPr>
      </xdr:nvPicPr>
      <xdr:blipFill>
        <a:blip xmlns:r="http://schemas.openxmlformats.org/officeDocument/2006/relationships" r:embed="rId5" cstate="print"/>
        <a:stretch>
          <a:fillRect/>
        </a:stretch>
      </xdr:blipFill>
      <xdr:spPr>
        <a:xfrm>
          <a:off x="0" y="24860250"/>
          <a:ext cx="11342858" cy="6152381"/>
        </a:xfrm>
        <a:prstGeom prst="rect">
          <a:avLst/>
        </a:prstGeom>
      </xdr:spPr>
    </xdr:pic>
    <xdr:clientData/>
  </xdr:twoCellAnchor>
  <xdr:twoCellAnchor editAs="oneCell">
    <xdr:from>
      <xdr:col>0</xdr:col>
      <xdr:colOff>0</xdr:colOff>
      <xdr:row>182</xdr:row>
      <xdr:rowOff>0</xdr:rowOff>
    </xdr:from>
    <xdr:to>
      <xdr:col>16</xdr:col>
      <xdr:colOff>417677</xdr:colOff>
      <xdr:row>217</xdr:row>
      <xdr:rowOff>104012</xdr:rowOff>
    </xdr:to>
    <xdr:pic>
      <xdr:nvPicPr>
        <xdr:cNvPr id="8" name="図 7" descr="demo6.png"/>
        <xdr:cNvPicPr>
          <a:picLocks noChangeAspect="1"/>
        </xdr:cNvPicPr>
      </xdr:nvPicPr>
      <xdr:blipFill>
        <a:blip xmlns:r="http://schemas.openxmlformats.org/officeDocument/2006/relationships" r:embed="rId6" cstate="print"/>
        <a:stretch>
          <a:fillRect/>
        </a:stretch>
      </xdr:blipFill>
      <xdr:spPr>
        <a:xfrm>
          <a:off x="0" y="31203900"/>
          <a:ext cx="11390477" cy="6104762"/>
        </a:xfrm>
        <a:prstGeom prst="rect">
          <a:avLst/>
        </a:prstGeom>
      </xdr:spPr>
    </xdr:pic>
    <xdr:clientData/>
  </xdr:twoCellAnchor>
  <xdr:twoCellAnchor editAs="oneCell">
    <xdr:from>
      <xdr:col>0</xdr:col>
      <xdr:colOff>0</xdr:colOff>
      <xdr:row>219</xdr:row>
      <xdr:rowOff>0</xdr:rowOff>
    </xdr:from>
    <xdr:to>
      <xdr:col>16</xdr:col>
      <xdr:colOff>322439</xdr:colOff>
      <xdr:row>254</xdr:row>
      <xdr:rowOff>104012</xdr:rowOff>
    </xdr:to>
    <xdr:pic>
      <xdr:nvPicPr>
        <xdr:cNvPr id="9" name="図 8" descr="demo7.png"/>
        <xdr:cNvPicPr>
          <a:picLocks noChangeAspect="1"/>
        </xdr:cNvPicPr>
      </xdr:nvPicPr>
      <xdr:blipFill>
        <a:blip xmlns:r="http://schemas.openxmlformats.org/officeDocument/2006/relationships" r:embed="rId7" cstate="print"/>
        <a:stretch>
          <a:fillRect/>
        </a:stretch>
      </xdr:blipFill>
      <xdr:spPr>
        <a:xfrm>
          <a:off x="0" y="37547550"/>
          <a:ext cx="11295239" cy="6104762"/>
        </a:xfrm>
        <a:prstGeom prst="rect">
          <a:avLst/>
        </a:prstGeom>
      </xdr:spPr>
    </xdr:pic>
    <xdr:clientData/>
  </xdr:twoCellAnchor>
  <xdr:twoCellAnchor editAs="oneCell">
    <xdr:from>
      <xdr:col>0</xdr:col>
      <xdr:colOff>0</xdr:colOff>
      <xdr:row>256</xdr:row>
      <xdr:rowOff>0</xdr:rowOff>
    </xdr:from>
    <xdr:to>
      <xdr:col>16</xdr:col>
      <xdr:colOff>465296</xdr:colOff>
      <xdr:row>291</xdr:row>
      <xdr:rowOff>94489</xdr:rowOff>
    </xdr:to>
    <xdr:pic>
      <xdr:nvPicPr>
        <xdr:cNvPr id="10" name="図 9" descr="demo8.png"/>
        <xdr:cNvPicPr>
          <a:picLocks noChangeAspect="1"/>
        </xdr:cNvPicPr>
      </xdr:nvPicPr>
      <xdr:blipFill>
        <a:blip xmlns:r="http://schemas.openxmlformats.org/officeDocument/2006/relationships" r:embed="rId8" cstate="print"/>
        <a:stretch>
          <a:fillRect/>
        </a:stretch>
      </xdr:blipFill>
      <xdr:spPr>
        <a:xfrm>
          <a:off x="0" y="43891200"/>
          <a:ext cx="11438096" cy="6095239"/>
        </a:xfrm>
        <a:prstGeom prst="rect">
          <a:avLst/>
        </a:prstGeom>
      </xdr:spPr>
    </xdr:pic>
    <xdr:clientData/>
  </xdr:twoCellAnchor>
  <xdr:twoCellAnchor editAs="oneCell">
    <xdr:from>
      <xdr:col>0</xdr:col>
      <xdr:colOff>0</xdr:colOff>
      <xdr:row>292</xdr:row>
      <xdr:rowOff>0</xdr:rowOff>
    </xdr:from>
    <xdr:to>
      <xdr:col>16</xdr:col>
      <xdr:colOff>360534</xdr:colOff>
      <xdr:row>327</xdr:row>
      <xdr:rowOff>113536</xdr:rowOff>
    </xdr:to>
    <xdr:pic>
      <xdr:nvPicPr>
        <xdr:cNvPr id="11" name="図 10" descr="demo9.png"/>
        <xdr:cNvPicPr>
          <a:picLocks noChangeAspect="1"/>
        </xdr:cNvPicPr>
      </xdr:nvPicPr>
      <xdr:blipFill>
        <a:blip xmlns:r="http://schemas.openxmlformats.org/officeDocument/2006/relationships" r:embed="rId9" cstate="print"/>
        <a:stretch>
          <a:fillRect/>
        </a:stretch>
      </xdr:blipFill>
      <xdr:spPr>
        <a:xfrm>
          <a:off x="0" y="50063400"/>
          <a:ext cx="11333334" cy="6114286"/>
        </a:xfrm>
        <a:prstGeom prst="rect">
          <a:avLst/>
        </a:prstGeom>
      </xdr:spPr>
    </xdr:pic>
    <xdr:clientData/>
  </xdr:twoCellAnchor>
  <xdr:twoCellAnchor editAs="oneCell">
    <xdr:from>
      <xdr:col>0</xdr:col>
      <xdr:colOff>0</xdr:colOff>
      <xdr:row>329</xdr:row>
      <xdr:rowOff>0</xdr:rowOff>
    </xdr:from>
    <xdr:to>
      <xdr:col>16</xdr:col>
      <xdr:colOff>370058</xdr:colOff>
      <xdr:row>364</xdr:row>
      <xdr:rowOff>84965</xdr:rowOff>
    </xdr:to>
    <xdr:pic>
      <xdr:nvPicPr>
        <xdr:cNvPr id="12" name="図 11" descr="demo10.png"/>
        <xdr:cNvPicPr>
          <a:picLocks noChangeAspect="1"/>
        </xdr:cNvPicPr>
      </xdr:nvPicPr>
      <xdr:blipFill>
        <a:blip xmlns:r="http://schemas.openxmlformats.org/officeDocument/2006/relationships" r:embed="rId10" cstate="print"/>
        <a:stretch>
          <a:fillRect/>
        </a:stretch>
      </xdr:blipFill>
      <xdr:spPr>
        <a:xfrm>
          <a:off x="0" y="56407050"/>
          <a:ext cx="11342858" cy="6085715"/>
        </a:xfrm>
        <a:prstGeom prst="rect">
          <a:avLst/>
        </a:prstGeom>
      </xdr:spPr>
    </xdr:pic>
    <xdr:clientData/>
  </xdr:twoCellAnchor>
  <xdr:twoCellAnchor editAs="oneCell">
    <xdr:from>
      <xdr:col>0</xdr:col>
      <xdr:colOff>0</xdr:colOff>
      <xdr:row>366</xdr:row>
      <xdr:rowOff>0</xdr:rowOff>
    </xdr:from>
    <xdr:to>
      <xdr:col>16</xdr:col>
      <xdr:colOff>331963</xdr:colOff>
      <xdr:row>401</xdr:row>
      <xdr:rowOff>18298</xdr:rowOff>
    </xdr:to>
    <xdr:pic>
      <xdr:nvPicPr>
        <xdr:cNvPr id="13" name="図 12" descr="demo11.png"/>
        <xdr:cNvPicPr>
          <a:picLocks noChangeAspect="1"/>
        </xdr:cNvPicPr>
      </xdr:nvPicPr>
      <xdr:blipFill>
        <a:blip xmlns:r="http://schemas.openxmlformats.org/officeDocument/2006/relationships" r:embed="rId11" cstate="print"/>
        <a:stretch>
          <a:fillRect/>
        </a:stretch>
      </xdr:blipFill>
      <xdr:spPr>
        <a:xfrm>
          <a:off x="0" y="62750700"/>
          <a:ext cx="11304763" cy="6019048"/>
        </a:xfrm>
        <a:prstGeom prst="rect">
          <a:avLst/>
        </a:prstGeom>
      </xdr:spPr>
    </xdr:pic>
    <xdr:clientData/>
  </xdr:twoCellAnchor>
  <xdr:twoCellAnchor editAs="oneCell">
    <xdr:from>
      <xdr:col>0</xdr:col>
      <xdr:colOff>0</xdr:colOff>
      <xdr:row>402</xdr:row>
      <xdr:rowOff>0</xdr:rowOff>
    </xdr:from>
    <xdr:to>
      <xdr:col>16</xdr:col>
      <xdr:colOff>370058</xdr:colOff>
      <xdr:row>437</xdr:row>
      <xdr:rowOff>104012</xdr:rowOff>
    </xdr:to>
    <xdr:pic>
      <xdr:nvPicPr>
        <xdr:cNvPr id="14" name="図 13" descr="demo13.png"/>
        <xdr:cNvPicPr>
          <a:picLocks noChangeAspect="1"/>
        </xdr:cNvPicPr>
      </xdr:nvPicPr>
      <xdr:blipFill>
        <a:blip xmlns:r="http://schemas.openxmlformats.org/officeDocument/2006/relationships" r:embed="rId12" cstate="print"/>
        <a:stretch>
          <a:fillRect/>
        </a:stretch>
      </xdr:blipFill>
      <xdr:spPr>
        <a:xfrm>
          <a:off x="0" y="68922900"/>
          <a:ext cx="11342858" cy="6104762"/>
        </a:xfrm>
        <a:prstGeom prst="rect">
          <a:avLst/>
        </a:prstGeom>
      </xdr:spPr>
    </xdr:pic>
    <xdr:clientData/>
  </xdr:twoCellAnchor>
  <xdr:twoCellAnchor editAs="oneCell">
    <xdr:from>
      <xdr:col>0</xdr:col>
      <xdr:colOff>0</xdr:colOff>
      <xdr:row>439</xdr:row>
      <xdr:rowOff>0</xdr:rowOff>
    </xdr:from>
    <xdr:to>
      <xdr:col>16</xdr:col>
      <xdr:colOff>370058</xdr:colOff>
      <xdr:row>474</xdr:row>
      <xdr:rowOff>27822</xdr:rowOff>
    </xdr:to>
    <xdr:pic>
      <xdr:nvPicPr>
        <xdr:cNvPr id="16" name="図 15" descr="demo14.png"/>
        <xdr:cNvPicPr>
          <a:picLocks noChangeAspect="1"/>
        </xdr:cNvPicPr>
      </xdr:nvPicPr>
      <xdr:blipFill>
        <a:blip xmlns:r="http://schemas.openxmlformats.org/officeDocument/2006/relationships" r:embed="rId13" cstate="print"/>
        <a:stretch>
          <a:fillRect/>
        </a:stretch>
      </xdr:blipFill>
      <xdr:spPr>
        <a:xfrm>
          <a:off x="0" y="75266550"/>
          <a:ext cx="11342858" cy="6028572"/>
        </a:xfrm>
        <a:prstGeom prst="rect">
          <a:avLst/>
        </a:prstGeom>
      </xdr:spPr>
    </xdr:pic>
    <xdr:clientData/>
  </xdr:twoCellAnchor>
  <xdr:twoCellAnchor editAs="oneCell">
    <xdr:from>
      <xdr:col>0</xdr:col>
      <xdr:colOff>0</xdr:colOff>
      <xdr:row>475</xdr:row>
      <xdr:rowOff>0</xdr:rowOff>
    </xdr:from>
    <xdr:to>
      <xdr:col>16</xdr:col>
      <xdr:colOff>360534</xdr:colOff>
      <xdr:row>510</xdr:row>
      <xdr:rowOff>94489</xdr:rowOff>
    </xdr:to>
    <xdr:pic>
      <xdr:nvPicPr>
        <xdr:cNvPr id="17" name="図 16" descr="demo15.png"/>
        <xdr:cNvPicPr>
          <a:picLocks noChangeAspect="1"/>
        </xdr:cNvPicPr>
      </xdr:nvPicPr>
      <xdr:blipFill>
        <a:blip xmlns:r="http://schemas.openxmlformats.org/officeDocument/2006/relationships" r:embed="rId14" cstate="print"/>
        <a:stretch>
          <a:fillRect/>
        </a:stretch>
      </xdr:blipFill>
      <xdr:spPr>
        <a:xfrm>
          <a:off x="0" y="81438750"/>
          <a:ext cx="11333334" cy="609523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M41"/>
  <sheetViews>
    <sheetView tabSelected="1" workbookViewId="0">
      <selection activeCell="D42" sqref="D42"/>
    </sheetView>
  </sheetViews>
  <sheetFormatPr defaultRowHeight="13.5"/>
  <cols>
    <col min="1" max="1" width="6.875" customWidth="1"/>
    <col min="2" max="2" width="8.75" bestFit="1" customWidth="1"/>
    <col min="3" max="3" width="8.75" customWidth="1"/>
    <col min="4" max="4" width="7.125" bestFit="1" customWidth="1"/>
    <col min="5" max="5" width="5.5" bestFit="1" customWidth="1"/>
    <col min="6" max="6" width="15.875" bestFit="1" customWidth="1"/>
    <col min="7" max="7" width="10.25" bestFit="1" customWidth="1"/>
    <col min="8" max="8" width="8.875" bestFit="1" customWidth="1"/>
    <col min="9" max="9" width="16.875" customWidth="1"/>
    <col min="10" max="10" width="11.25" customWidth="1"/>
    <col min="11" max="11" width="6.875" customWidth="1"/>
    <col min="12" max="12" width="11.5" customWidth="1"/>
    <col min="13" max="13" width="60.875" customWidth="1"/>
  </cols>
  <sheetData>
    <row r="1" spans="1:13" ht="14.25" thickBot="1">
      <c r="A1" s="44" t="s">
        <v>86</v>
      </c>
      <c r="B1" s="14" t="s">
        <v>20</v>
      </c>
      <c r="C1" s="15" t="s">
        <v>47</v>
      </c>
      <c r="D1" s="15" t="s">
        <v>21</v>
      </c>
      <c r="E1" s="14" t="s">
        <v>0</v>
      </c>
      <c r="F1" s="14" t="s">
        <v>22</v>
      </c>
      <c r="G1" s="14" t="s">
        <v>25</v>
      </c>
      <c r="H1" s="14" t="s">
        <v>23</v>
      </c>
      <c r="I1" s="14" t="s">
        <v>32</v>
      </c>
      <c r="J1" s="14" t="s">
        <v>33</v>
      </c>
      <c r="K1" s="14" t="s">
        <v>1</v>
      </c>
      <c r="L1" s="14" t="s">
        <v>26</v>
      </c>
      <c r="M1" s="16" t="s">
        <v>27</v>
      </c>
    </row>
    <row r="2" spans="1:13">
      <c r="A2" s="40" t="s">
        <v>87</v>
      </c>
      <c r="B2" s="11" t="s">
        <v>28</v>
      </c>
      <c r="C2" s="11" t="s">
        <v>48</v>
      </c>
      <c r="D2" s="11" t="s">
        <v>29</v>
      </c>
      <c r="E2" s="12">
        <v>0.11</v>
      </c>
      <c r="F2" s="5" t="s">
        <v>30</v>
      </c>
      <c r="G2" s="17">
        <v>0.73719000000000001</v>
      </c>
      <c r="H2" s="17">
        <v>0.73333000000000004</v>
      </c>
      <c r="I2" s="12" t="s">
        <v>31</v>
      </c>
      <c r="J2" s="19">
        <v>-5300</v>
      </c>
      <c r="K2" s="22">
        <v>-17.399999999999999</v>
      </c>
      <c r="L2" s="19">
        <v>-5300</v>
      </c>
    </row>
    <row r="3" spans="1:13" ht="14.25" thickBot="1">
      <c r="A3" s="41"/>
      <c r="B3" s="29" t="s">
        <v>34</v>
      </c>
      <c r="C3" s="29" t="s">
        <v>49</v>
      </c>
      <c r="D3" s="29" t="s">
        <v>29</v>
      </c>
      <c r="E3" s="30">
        <v>0.3</v>
      </c>
      <c r="F3" s="31" t="s">
        <v>30</v>
      </c>
      <c r="G3" s="32">
        <v>91.721999999999994</v>
      </c>
      <c r="H3" s="32">
        <v>91.546000000000006</v>
      </c>
      <c r="I3" s="33" t="s">
        <v>31</v>
      </c>
      <c r="J3" s="34">
        <v>-5220</v>
      </c>
      <c r="K3" s="35">
        <v>-38.6</v>
      </c>
      <c r="L3" s="36">
        <v>-10520</v>
      </c>
      <c r="M3" t="s">
        <v>51</v>
      </c>
    </row>
    <row r="4" spans="1:13" ht="14.25" thickTop="1">
      <c r="A4" s="40" t="s">
        <v>88</v>
      </c>
      <c r="B4" s="11" t="s">
        <v>35</v>
      </c>
      <c r="C4" s="11" t="s">
        <v>48</v>
      </c>
      <c r="D4" s="11" t="s">
        <v>29</v>
      </c>
      <c r="E4" s="12">
        <v>0.09</v>
      </c>
      <c r="F4" s="5" t="s">
        <v>36</v>
      </c>
      <c r="G4" s="17">
        <v>82.234999999999999</v>
      </c>
      <c r="H4" s="17">
        <v>81.554000000000002</v>
      </c>
      <c r="I4" s="26" t="s">
        <v>37</v>
      </c>
      <c r="J4" s="19">
        <v>-6129</v>
      </c>
      <c r="K4" s="27">
        <v>-68.099999999999994</v>
      </c>
      <c r="L4" s="28">
        <v>-16649</v>
      </c>
      <c r="M4" t="s">
        <v>50</v>
      </c>
    </row>
    <row r="5" spans="1:13">
      <c r="A5" s="43"/>
      <c r="B5" s="4" t="s">
        <v>38</v>
      </c>
      <c r="C5" s="4" t="s">
        <v>48</v>
      </c>
      <c r="D5" s="4" t="s">
        <v>29</v>
      </c>
      <c r="E5" s="3">
        <v>0.04</v>
      </c>
      <c r="F5" s="2" t="s">
        <v>36</v>
      </c>
      <c r="G5" s="18">
        <v>0.73719000000000001</v>
      </c>
      <c r="H5" s="18">
        <v>0.73729</v>
      </c>
      <c r="I5" s="10" t="s">
        <v>37</v>
      </c>
      <c r="J5" s="21">
        <v>50</v>
      </c>
      <c r="K5" s="25">
        <v>1</v>
      </c>
      <c r="L5" s="20">
        <v>-16599</v>
      </c>
    </row>
    <row r="6" spans="1:13">
      <c r="A6" s="43"/>
      <c r="B6" s="11" t="s">
        <v>38</v>
      </c>
      <c r="C6" s="4" t="s">
        <v>49</v>
      </c>
      <c r="D6" s="4" t="s">
        <v>29</v>
      </c>
      <c r="E6" s="3">
        <v>0.1</v>
      </c>
      <c r="F6" s="2" t="s">
        <v>39</v>
      </c>
      <c r="G6" s="18">
        <v>0.73363999999999996</v>
      </c>
      <c r="H6" s="18">
        <v>0.73587999999999998</v>
      </c>
      <c r="I6" s="10" t="s">
        <v>42</v>
      </c>
      <c r="J6" s="21">
        <v>2789</v>
      </c>
      <c r="K6" s="24">
        <v>22.4</v>
      </c>
      <c r="L6" s="21">
        <v>-13810</v>
      </c>
    </row>
    <row r="7" spans="1:13">
      <c r="A7" s="40"/>
      <c r="B7" s="4" t="s">
        <v>40</v>
      </c>
      <c r="C7" s="4" t="s">
        <v>49</v>
      </c>
      <c r="D7" s="4" t="s">
        <v>29</v>
      </c>
      <c r="E7" s="3">
        <v>0.18</v>
      </c>
      <c r="F7" s="2" t="s">
        <v>41</v>
      </c>
      <c r="G7" s="18">
        <v>95.882999999999996</v>
      </c>
      <c r="H7" s="18">
        <v>95.561999999999998</v>
      </c>
      <c r="I7" s="10" t="s">
        <v>42</v>
      </c>
      <c r="J7" s="21">
        <v>-5778</v>
      </c>
      <c r="K7" s="24">
        <v>-32.1</v>
      </c>
      <c r="L7" s="21">
        <v>-19588</v>
      </c>
      <c r="M7" t="s">
        <v>85</v>
      </c>
    </row>
    <row r="8" spans="1:13">
      <c r="A8" s="40"/>
      <c r="B8" s="4" t="s">
        <v>43</v>
      </c>
      <c r="C8" s="4" t="s">
        <v>48</v>
      </c>
      <c r="D8" s="4" t="s">
        <v>44</v>
      </c>
      <c r="E8" s="3">
        <v>0.12</v>
      </c>
      <c r="F8" s="2" t="s">
        <v>45</v>
      </c>
      <c r="G8" s="18">
        <v>0.73621000000000003</v>
      </c>
      <c r="H8" s="18">
        <v>0.73207</v>
      </c>
      <c r="I8" s="10" t="s">
        <v>67</v>
      </c>
      <c r="J8" s="21">
        <v>-6182</v>
      </c>
      <c r="K8" s="24">
        <v>-41.4</v>
      </c>
      <c r="L8" s="21">
        <v>-25770</v>
      </c>
      <c r="M8" t="s">
        <v>84</v>
      </c>
    </row>
    <row r="9" spans="1:13" ht="14.25" thickBot="1">
      <c r="A9" s="42"/>
      <c r="B9" s="29" t="s">
        <v>34</v>
      </c>
      <c r="C9" s="29" t="s">
        <v>46</v>
      </c>
      <c r="D9" s="29" t="s">
        <v>29</v>
      </c>
      <c r="E9" s="30">
        <v>0.04</v>
      </c>
      <c r="F9" s="31" t="s">
        <v>45</v>
      </c>
      <c r="G9" s="32">
        <v>91.61</v>
      </c>
      <c r="H9" s="32">
        <v>90.272000000000006</v>
      </c>
      <c r="I9" s="33" t="s">
        <v>68</v>
      </c>
      <c r="J9" s="34">
        <v>-5352</v>
      </c>
      <c r="K9" s="35">
        <v>-133.80000000000001</v>
      </c>
      <c r="L9" s="36">
        <v>-31122</v>
      </c>
      <c r="M9" t="s">
        <v>73</v>
      </c>
    </row>
    <row r="10" spans="1:13" ht="14.25" thickTop="1">
      <c r="A10" s="40" t="s">
        <v>89</v>
      </c>
      <c r="B10" s="11" t="s">
        <v>62</v>
      </c>
      <c r="C10" s="39" t="s">
        <v>63</v>
      </c>
      <c r="D10" s="11" t="s">
        <v>64</v>
      </c>
      <c r="E10" s="12">
        <v>0.2</v>
      </c>
      <c r="F10" s="5" t="s">
        <v>65</v>
      </c>
      <c r="G10" s="17">
        <v>81.522999999999996</v>
      </c>
      <c r="H10" s="17">
        <v>81.674999999999997</v>
      </c>
      <c r="I10" s="26" t="s">
        <v>66</v>
      </c>
      <c r="J10" s="19">
        <v>3040</v>
      </c>
      <c r="K10" s="37">
        <v>15.2</v>
      </c>
      <c r="L10" s="28">
        <v>-28082</v>
      </c>
      <c r="M10" t="s">
        <v>74</v>
      </c>
    </row>
    <row r="11" spans="1:13">
      <c r="A11" s="40"/>
      <c r="B11" s="11" t="s">
        <v>69</v>
      </c>
      <c r="C11" s="11" t="s">
        <v>70</v>
      </c>
      <c r="D11" s="4" t="s">
        <v>71</v>
      </c>
      <c r="E11" s="3">
        <v>0.15</v>
      </c>
      <c r="F11" s="2" t="s">
        <v>72</v>
      </c>
      <c r="G11" s="18">
        <v>1.11697</v>
      </c>
      <c r="H11" s="18">
        <v>1.1125499999999999</v>
      </c>
      <c r="I11" s="10" t="s">
        <v>72</v>
      </c>
      <c r="J11" s="21">
        <v>-5438</v>
      </c>
      <c r="K11" s="23">
        <v>-44.2</v>
      </c>
      <c r="L11" s="20">
        <v>-33520</v>
      </c>
      <c r="M11" t="s">
        <v>83</v>
      </c>
    </row>
    <row r="12" spans="1:13">
      <c r="A12" s="40"/>
      <c r="B12" s="11" t="s">
        <v>75</v>
      </c>
      <c r="C12" s="11" t="s">
        <v>76</v>
      </c>
      <c r="D12" s="11" t="s">
        <v>77</v>
      </c>
      <c r="E12" s="12">
        <v>0.12</v>
      </c>
      <c r="F12" s="5" t="s">
        <v>78</v>
      </c>
      <c r="G12" s="17">
        <v>1.57213</v>
      </c>
      <c r="H12" s="17">
        <v>1.5698700000000001</v>
      </c>
      <c r="I12" s="26" t="s">
        <v>79</v>
      </c>
      <c r="J12" s="19">
        <v>-3334</v>
      </c>
      <c r="K12" s="27">
        <v>-22.6</v>
      </c>
      <c r="L12" s="28">
        <v>-36854</v>
      </c>
      <c r="M12" t="s">
        <v>82</v>
      </c>
    </row>
    <row r="13" spans="1:13" ht="14.25" thickBot="1">
      <c r="A13" s="41"/>
      <c r="B13" s="29" t="s">
        <v>75</v>
      </c>
      <c r="C13" s="29" t="s">
        <v>80</v>
      </c>
      <c r="D13" s="29" t="s">
        <v>77</v>
      </c>
      <c r="E13" s="30">
        <v>0.08</v>
      </c>
      <c r="F13" s="31" t="s">
        <v>81</v>
      </c>
      <c r="G13" s="32">
        <v>1.5692999999999999</v>
      </c>
      <c r="H13" s="32">
        <v>1.56592</v>
      </c>
      <c r="I13" s="33" t="s">
        <v>96</v>
      </c>
      <c r="J13" s="34">
        <v>-3271</v>
      </c>
      <c r="K13" s="38">
        <v>-33.799999999999997</v>
      </c>
      <c r="L13" s="34">
        <v>-40125</v>
      </c>
    </row>
    <row r="14" spans="1:13" ht="14.25" thickTop="1">
      <c r="A14" s="40" t="s">
        <v>90</v>
      </c>
      <c r="B14" s="11" t="s">
        <v>91</v>
      </c>
      <c r="C14" s="11" t="s">
        <v>92</v>
      </c>
      <c r="D14" s="11" t="s">
        <v>93</v>
      </c>
      <c r="E14" s="12">
        <v>0.19</v>
      </c>
      <c r="F14" s="5" t="s">
        <v>94</v>
      </c>
      <c r="G14" s="17">
        <v>1.10053</v>
      </c>
      <c r="H14" s="17">
        <v>1.10182</v>
      </c>
      <c r="I14" s="26" t="s">
        <v>102</v>
      </c>
      <c r="J14" s="19">
        <v>1919</v>
      </c>
      <c r="K14" s="22">
        <v>12.9</v>
      </c>
      <c r="L14" s="19">
        <v>-38206</v>
      </c>
      <c r="M14" t="s">
        <v>95</v>
      </c>
    </row>
    <row r="15" spans="1:13">
      <c r="A15" s="40"/>
      <c r="B15" s="4" t="s">
        <v>97</v>
      </c>
      <c r="C15" s="4" t="s">
        <v>98</v>
      </c>
      <c r="D15" s="4" t="s">
        <v>99</v>
      </c>
      <c r="E15" s="3">
        <v>0.08</v>
      </c>
      <c r="F15" s="2" t="s">
        <v>100</v>
      </c>
      <c r="G15" s="18">
        <v>0.72899999999999998</v>
      </c>
      <c r="H15" s="18">
        <v>0.73209000000000002</v>
      </c>
      <c r="I15" s="10" t="s">
        <v>103</v>
      </c>
      <c r="J15" s="21">
        <v>-4617</v>
      </c>
      <c r="K15" s="24">
        <v>-30.9</v>
      </c>
      <c r="L15" s="21">
        <v>-42823</v>
      </c>
      <c r="M15" t="s">
        <v>101</v>
      </c>
    </row>
    <row r="16" spans="1:13">
      <c r="A16" s="40"/>
      <c r="B16" s="4" t="s">
        <v>104</v>
      </c>
      <c r="C16" s="4" t="s">
        <v>105</v>
      </c>
      <c r="D16" s="4" t="s">
        <v>106</v>
      </c>
      <c r="E16" s="3">
        <v>0.3</v>
      </c>
      <c r="F16" s="2" t="s">
        <v>107</v>
      </c>
      <c r="G16" s="18">
        <v>1.3300700000000001</v>
      </c>
      <c r="H16" s="18">
        <v>1.3313299999999999</v>
      </c>
      <c r="I16" s="10" t="s">
        <v>108</v>
      </c>
      <c r="J16" s="21">
        <v>-3390</v>
      </c>
      <c r="K16" s="24">
        <v>-12.6</v>
      </c>
      <c r="L16" s="21">
        <v>-46213</v>
      </c>
      <c r="M16" t="s">
        <v>111</v>
      </c>
    </row>
    <row r="17" spans="1:13">
      <c r="A17" s="40"/>
      <c r="B17" s="4" t="s">
        <v>109</v>
      </c>
      <c r="C17" s="4" t="s">
        <v>105</v>
      </c>
      <c r="D17" s="4" t="s">
        <v>106</v>
      </c>
      <c r="E17" s="3">
        <v>0.3</v>
      </c>
      <c r="F17" s="2" t="s">
        <v>108</v>
      </c>
      <c r="G17" s="18">
        <v>1.3283700000000001</v>
      </c>
      <c r="H17" s="18">
        <v>1.3320799999999999</v>
      </c>
      <c r="I17" s="10" t="s">
        <v>110</v>
      </c>
      <c r="J17" s="21">
        <v>-9988</v>
      </c>
      <c r="K17" s="23">
        <v>-37.1</v>
      </c>
      <c r="L17" s="20">
        <v>-56201</v>
      </c>
      <c r="M17" t="s">
        <v>112</v>
      </c>
    </row>
    <row r="18" spans="1:13">
      <c r="A18" s="40"/>
      <c r="B18" s="4" t="s">
        <v>104</v>
      </c>
      <c r="C18" s="4" t="s">
        <v>113</v>
      </c>
      <c r="D18" s="4" t="s">
        <v>114</v>
      </c>
      <c r="E18" s="3">
        <v>0.28999999999999998</v>
      </c>
      <c r="F18" s="2" t="s">
        <v>115</v>
      </c>
      <c r="G18" s="18">
        <v>1.3288</v>
      </c>
      <c r="H18" s="18">
        <v>1.3235600000000001</v>
      </c>
      <c r="I18" s="10" t="s">
        <v>117</v>
      </c>
      <c r="J18" s="48">
        <v>13874</v>
      </c>
      <c r="K18" s="24">
        <v>52.4</v>
      </c>
      <c r="L18" s="21">
        <v>-42327</v>
      </c>
      <c r="M18" t="s">
        <v>116</v>
      </c>
    </row>
    <row r="19" spans="1:13">
      <c r="A19" s="40"/>
      <c r="B19" s="4" t="s">
        <v>118</v>
      </c>
      <c r="C19" s="4" t="s">
        <v>119</v>
      </c>
      <c r="D19" s="4" t="s">
        <v>120</v>
      </c>
      <c r="E19" s="3">
        <v>0.15</v>
      </c>
      <c r="F19" s="2" t="s">
        <v>121</v>
      </c>
      <c r="G19" s="18">
        <v>1.105</v>
      </c>
      <c r="H19" s="18">
        <v>1.1052</v>
      </c>
      <c r="I19" s="10" t="s">
        <v>122</v>
      </c>
      <c r="J19" s="21">
        <v>233</v>
      </c>
      <c r="K19" s="24">
        <v>2</v>
      </c>
      <c r="L19" s="21">
        <v>-42094</v>
      </c>
    </row>
    <row r="20" spans="1:13">
      <c r="A20" s="40"/>
      <c r="B20" s="4"/>
      <c r="C20" s="4"/>
      <c r="D20" s="4"/>
      <c r="E20" s="3"/>
      <c r="F20" s="2"/>
      <c r="G20" s="18"/>
      <c r="H20" s="18"/>
      <c r="I20" s="10"/>
      <c r="J20" s="21"/>
      <c r="K20" s="24"/>
      <c r="L20" s="21"/>
    </row>
    <row r="21" spans="1:13">
      <c r="A21" s="40"/>
      <c r="B21" s="2"/>
      <c r="C21" s="2"/>
      <c r="D21" s="2"/>
      <c r="E21" s="2"/>
      <c r="F21" s="2"/>
      <c r="G21" s="18"/>
      <c r="H21" s="18"/>
      <c r="I21" s="2"/>
      <c r="J21" s="21"/>
      <c r="K21" s="24"/>
      <c r="L21" s="21"/>
    </row>
    <row r="22" spans="1:13">
      <c r="L22" s="1"/>
    </row>
    <row r="23" spans="1:13" ht="14.25" thickBot="1">
      <c r="J23" s="45" t="s">
        <v>123</v>
      </c>
      <c r="K23" s="46">
        <f>SUM(K2:K22)</f>
        <v>-406.7000000000001</v>
      </c>
      <c r="L23" s="47">
        <v>-42094</v>
      </c>
    </row>
    <row r="24" spans="1:13" ht="14.25" thickBot="1">
      <c r="F24" s="6" t="s">
        <v>2</v>
      </c>
      <c r="G24" s="7"/>
      <c r="H24" s="8"/>
    </row>
    <row r="25" spans="1:13">
      <c r="F25" s="5" t="s">
        <v>3</v>
      </c>
      <c r="G25" s="51" t="s">
        <v>124</v>
      </c>
      <c r="H25" s="51"/>
      <c r="I25" t="s">
        <v>125</v>
      </c>
    </row>
    <row r="26" spans="1:13">
      <c r="F26" s="2" t="s">
        <v>4</v>
      </c>
      <c r="G26" s="51">
        <v>14</v>
      </c>
      <c r="H26" s="51"/>
      <c r="I26" t="s">
        <v>126</v>
      </c>
    </row>
    <row r="27" spans="1:13">
      <c r="F27" s="2" t="s">
        <v>5</v>
      </c>
      <c r="G27" s="51">
        <v>4</v>
      </c>
      <c r="H27" s="51"/>
      <c r="I27" t="s">
        <v>127</v>
      </c>
    </row>
    <row r="28" spans="1:13">
      <c r="F28" s="2" t="s">
        <v>6</v>
      </c>
      <c r="G28" s="51">
        <v>18</v>
      </c>
      <c r="H28" s="51"/>
      <c r="I28" t="s">
        <v>128</v>
      </c>
      <c r="J28" s="13"/>
    </row>
    <row r="29" spans="1:13">
      <c r="F29" s="2" t="s">
        <v>7</v>
      </c>
      <c r="G29" s="51">
        <v>4</v>
      </c>
      <c r="H29" s="51"/>
      <c r="I29" t="s">
        <v>129</v>
      </c>
    </row>
    <row r="30" spans="1:13">
      <c r="F30" s="2" t="s">
        <v>8</v>
      </c>
      <c r="G30" s="50">
        <v>12</v>
      </c>
      <c r="H30" s="50"/>
      <c r="I30" t="s">
        <v>130</v>
      </c>
    </row>
    <row r="31" spans="1:13">
      <c r="F31" s="2" t="s">
        <v>9</v>
      </c>
      <c r="G31" s="51">
        <v>2</v>
      </c>
      <c r="H31" s="51"/>
      <c r="I31" t="s">
        <v>134</v>
      </c>
    </row>
    <row r="32" spans="1:13">
      <c r="F32" s="2" t="s">
        <v>10</v>
      </c>
      <c r="G32" s="51"/>
      <c r="H32" s="51"/>
      <c r="I32" t="s">
        <v>131</v>
      </c>
    </row>
    <row r="33" spans="6:9">
      <c r="F33" s="2" t="s">
        <v>11</v>
      </c>
      <c r="G33" s="49">
        <f>SUM(J6,J10,J14,J18)</f>
        <v>21622</v>
      </c>
      <c r="H33" s="49"/>
      <c r="I33" t="s">
        <v>132</v>
      </c>
    </row>
    <row r="34" spans="6:9">
      <c r="F34" s="2" t="s">
        <v>12</v>
      </c>
      <c r="G34" s="49">
        <f>SUM(J2,J3,J4,J7,J8,J9,J11,J12,J13,J15,J16,J17)</f>
        <v>-63999</v>
      </c>
      <c r="H34" s="49"/>
      <c r="I34" t="s">
        <v>133</v>
      </c>
    </row>
    <row r="35" spans="6:9">
      <c r="F35" s="2" t="s">
        <v>13</v>
      </c>
      <c r="G35" s="49">
        <v>-42377</v>
      </c>
      <c r="H35" s="49"/>
    </row>
    <row r="36" spans="6:9">
      <c r="F36" s="2" t="s">
        <v>14</v>
      </c>
      <c r="G36" s="49">
        <v>5405.5</v>
      </c>
      <c r="H36" s="49"/>
      <c r="I36" t="s">
        <v>135</v>
      </c>
    </row>
    <row r="37" spans="6:9">
      <c r="F37" s="2" t="s">
        <v>15</v>
      </c>
      <c r="G37" s="49">
        <v>-5333.25</v>
      </c>
      <c r="H37" s="49"/>
      <c r="I37" t="s">
        <v>136</v>
      </c>
    </row>
    <row r="38" spans="6:9">
      <c r="F38" s="2" t="s">
        <v>16</v>
      </c>
      <c r="G38" s="50">
        <v>1</v>
      </c>
      <c r="H38" s="50"/>
    </row>
    <row r="39" spans="6:9">
      <c r="F39" s="2" t="s">
        <v>17</v>
      </c>
      <c r="G39" s="50">
        <v>3</v>
      </c>
      <c r="H39" s="50"/>
      <c r="I39" t="s">
        <v>137</v>
      </c>
    </row>
    <row r="40" spans="6:9">
      <c r="F40" s="2" t="s">
        <v>18</v>
      </c>
      <c r="G40" s="49">
        <v>-133.80000000000001</v>
      </c>
      <c r="H40" s="49"/>
      <c r="I40" t="s">
        <v>138</v>
      </c>
    </row>
    <row r="41" spans="6:9">
      <c r="F41" s="2" t="s">
        <v>19</v>
      </c>
      <c r="G41" s="49">
        <v>0.25</v>
      </c>
      <c r="H41" s="49"/>
      <c r="I41" t="s">
        <v>139</v>
      </c>
    </row>
  </sheetData>
  <mergeCells count="17">
    <mergeCell ref="G30:H30"/>
    <mergeCell ref="G31:H31"/>
    <mergeCell ref="G32:H32"/>
    <mergeCell ref="G33:H33"/>
    <mergeCell ref="G25:H25"/>
    <mergeCell ref="G26:H26"/>
    <mergeCell ref="G27:H27"/>
    <mergeCell ref="G28:H28"/>
    <mergeCell ref="G29:H29"/>
    <mergeCell ref="G40:H40"/>
    <mergeCell ref="G41:H41"/>
    <mergeCell ref="G34:H34"/>
    <mergeCell ref="G35:H35"/>
    <mergeCell ref="G36:H36"/>
    <mergeCell ref="G37:H37"/>
    <mergeCell ref="G38:H38"/>
    <mergeCell ref="G39:H3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topLeftCell="A292" workbookViewId="0">
      <selection activeCell="A476" sqref="A476"/>
    </sheetView>
  </sheetViews>
  <sheetFormatPr defaultRowHeight="13.5"/>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11"/>
  <sheetViews>
    <sheetView workbookViewId="0">
      <selection activeCell="A11" sqref="A11"/>
    </sheetView>
  </sheetViews>
  <sheetFormatPr defaultRowHeight="13.5"/>
  <cols>
    <col min="1" max="1" width="90.625" customWidth="1"/>
  </cols>
  <sheetData>
    <row r="1" spans="1:1" ht="14.25" thickBot="1">
      <c r="A1" s="9" t="s">
        <v>24</v>
      </c>
    </row>
    <row r="2" spans="1:1">
      <c r="A2" t="s">
        <v>52</v>
      </c>
    </row>
    <row r="3" spans="1:1">
      <c r="A3" t="s">
        <v>55</v>
      </c>
    </row>
    <row r="4" spans="1:1">
      <c r="A4" t="s">
        <v>53</v>
      </c>
    </row>
    <row r="5" spans="1:1">
      <c r="A5" t="s">
        <v>54</v>
      </c>
    </row>
    <row r="6" spans="1:1">
      <c r="A6" t="s">
        <v>57</v>
      </c>
    </row>
    <row r="7" spans="1:1">
      <c r="A7" t="s">
        <v>56</v>
      </c>
    </row>
    <row r="8" spans="1:1">
      <c r="A8" t="s">
        <v>58</v>
      </c>
    </row>
    <row r="9" spans="1:1">
      <c r="A9" t="s">
        <v>59</v>
      </c>
    </row>
    <row r="10" spans="1:1">
      <c r="A10" t="s">
        <v>60</v>
      </c>
    </row>
    <row r="11" spans="1:1">
      <c r="A11" t="s">
        <v>61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検証データ</vt:lpstr>
      <vt:lpstr>画像</vt:lpstr>
      <vt:lpstr>気づき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gullit0607@gmail.com</dc:creator>
  <cp:lastModifiedBy>gullit0607@gmail.com</cp:lastModifiedBy>
  <dcterms:created xsi:type="dcterms:W3CDTF">2015-08-06T04:21:20Z</dcterms:created>
  <dcterms:modified xsi:type="dcterms:W3CDTF">2015-08-28T13:55:55Z</dcterms:modified>
</cp:coreProperties>
</file>